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Calculated Liquid Waste Volumes" sheetId="1" r:id="rId1"/>
    <sheet name="Hauling Volumes" sheetId="2" r:id="rId2"/>
  </sheets>
  <definedNames>
    <definedName name="_xlnm.Print_Area" localSheetId="0">'Calculated Liquid Waste Volumes'!$A$1:$J$31</definedName>
    <definedName name="_xlnm.Print_Area" localSheetId="1">'Hauling Volumes'!$A$3:$I$17</definedName>
  </definedNames>
  <calcPr fullCalcOnLoad="1"/>
</workbook>
</file>

<file path=xl/sharedStrings.xml><?xml version="1.0" encoding="utf-8"?>
<sst xmlns="http://schemas.openxmlformats.org/spreadsheetml/2006/main" count="60" uniqueCount="56">
  <si>
    <t>Annual Gallons</t>
  </si>
  <si>
    <t>TOTAL:</t>
  </si>
  <si>
    <t>Liquids Collected/Stored</t>
  </si>
  <si>
    <t>Other</t>
  </si>
  <si>
    <t>Manure and Bedding</t>
  </si>
  <si>
    <t>Parlor Wastewater</t>
  </si>
  <si>
    <t>Feed Storage Leachate</t>
  </si>
  <si>
    <t>Total Vol. from Settled Top to Bottom</t>
  </si>
  <si>
    <t>-Solids Storage</t>
  </si>
  <si>
    <t>-25-yr, 24-hr Precip. on Storage</t>
  </si>
  <si>
    <t>-Freeboard Vol.</t>
  </si>
  <si>
    <t>Feed Storage Runoff Collected *</t>
  </si>
  <si>
    <t>Net Precipitation on Storage Surface(s) **</t>
  </si>
  <si>
    <t>Waste Storage</t>
  </si>
  <si>
    <t>#1</t>
  </si>
  <si>
    <t>#2</t>
  </si>
  <si>
    <t>#3</t>
  </si>
  <si>
    <t>#4</t>
  </si>
  <si>
    <t>#5</t>
  </si>
  <si>
    <t>#6</t>
  </si>
  <si>
    <t>Total MOL Vol:</t>
  </si>
  <si>
    <t>Days of Storage:</t>
  </si>
  <si>
    <t>Meets Days of Storage Criteria:</t>
  </si>
  <si>
    <t>http://www.nrcs.usda.gov/wps/portal/nrcs/detail/wi/technical/engineering/?cid=nrcs142p2_025422</t>
  </si>
  <si>
    <t>Total Liquid Waste Storage Capacity (gallons)</t>
  </si>
  <si>
    <t>Max. Operating Level (MOL) Vol.</t>
  </si>
  <si>
    <t>Liquid Waste Storage Volume Calculation Worksheet</t>
  </si>
  <si>
    <t>Date:</t>
  </si>
  <si>
    <t>Dsn by:</t>
  </si>
  <si>
    <t>** Net Precipitation on Storage Surface depth can be calculated in the NRCS "Waste Storage Design" spreadsheet and then multiplied by the storage top area to get the net annual precipitation volume.  Set the Days of Storage to 365.</t>
  </si>
  <si>
    <t>NOTE 2:  The NRCS "Waste Storage Design" spreadsheet can be used to calculate the days of storage as well, however it is designed to be used with only one waste storage facility.    Calculations for net precipitation and collected runoff volumes are month specific and can be more precise than the table above for storage periods much less than 365 days.  The storage sizing calculations work only for rectangular and circular storages.</t>
  </si>
  <si>
    <t>Year</t>
  </si>
  <si>
    <t>Gallons Applied</t>
  </si>
  <si>
    <t>Offsite Waste</t>
  </si>
  <si>
    <t>Gallons/AU</t>
  </si>
  <si>
    <t>Avg. Yearly AUs</t>
  </si>
  <si>
    <t>Note 3. The same annual manure and process wastewater volume which is used for the days storage calculation</t>
  </si>
  <si>
    <t>should also be used for Nutrient Mgmt. planning, whether it is based on the average hauling log values or "Table" values.</t>
  </si>
  <si>
    <t xml:space="preserve">Note 1. Enter annual manure and process wastewater applications from the previous 5 years of hauling logs.  </t>
  </si>
  <si>
    <t>Jan. 2018</t>
  </si>
  <si>
    <t xml:space="preserve">NOTE 1:  The volumes above can be calculated in the NRCS "Waste Storage Design" spreadsheet downloaded from the Wisconsin NRCS Engineering Resources website below. </t>
  </si>
  <si>
    <t>NOTE 3: Formula for days of storage:  (Total Storage Capacity/Annual Liquid Waste Generation)*365 = Days of storage</t>
  </si>
  <si>
    <t>Total Annual Liquid Waste from Hauling Logs</t>
  </si>
  <si>
    <t>Total Annual Liqud Waste Volume (NRCS Table Values)</t>
  </si>
  <si>
    <t>Annual Manure and Process Wastewater Application Volumes</t>
  </si>
  <si>
    <t>Average Volume/AU</t>
  </si>
  <si>
    <t>Average Annual Volume for Current AUs</t>
  </si>
  <si>
    <t>Note 2. If 5 years of hauling information is not available, "Table" based volumes from the previous tab should be used.</t>
  </si>
  <si>
    <t>Total Annual Volume Source (1=NRCS Table Values; 2=Hauling Log Values)</t>
  </si>
  <si>
    <t># of A.U.'s:</t>
  </si>
  <si>
    <t>:Permittee Name</t>
  </si>
  <si>
    <t>Feedlot Runoff*</t>
  </si>
  <si>
    <t>Stacking Pad Runoff Collected*</t>
  </si>
  <si>
    <t>* Collected Runoff Volumes can be calculated in the NRCS "Waste Storage Design" spreadsheet Monthly Runoff Section.  Set the Days of Storage to 365.</t>
  </si>
  <si>
    <t>25-yr, 24-hr Collected Runoff ***</t>
  </si>
  <si>
    <t>*** 25-yr Collected Runoff Volumes can be calculated in the NRCS "Waste Storage Design" spreadsheet 25-yr Runoff section.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</si>
</sst>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1"/>
      <color theme="1"/>
      <name val="Calibri"/>
      <family val="2"/>
    </font>
    <font>
      <sz val="16"/>
      <color indexed="8"/>
      <name val="Arial"/>
      <family val="2"/>
    </font>
    <font>
      <sz val="11"/>
      <color indexed="8"/>
      <name val="Calibri"/>
      <family val="2"/>
    </font>
    <font>
      <sz val="16"/>
      <color indexed="9"/>
      <name val="Arial"/>
      <family val="2"/>
    </font>
    <font>
      <sz val="16"/>
      <color indexed="20"/>
      <name val="Arial"/>
      <family val="2"/>
    </font>
    <font>
      <b/>
      <sz val="16"/>
      <color indexed="52"/>
      <name val="Arial"/>
      <family val="2"/>
    </font>
    <font>
      <b/>
      <sz val="16"/>
      <color indexed="9"/>
      <name val="Arial"/>
      <family val="2"/>
    </font>
    <font>
      <i/>
      <sz val="16"/>
      <color indexed="23"/>
      <name val="Arial"/>
      <family val="2"/>
    </font>
    <font>
      <u val="single"/>
      <sz val="11"/>
      <color indexed="20"/>
      <name val="Calibri"/>
      <family val="2"/>
    </font>
    <font>
      <sz val="16"/>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6"/>
      <color indexed="62"/>
      <name val="Arial"/>
      <family val="2"/>
    </font>
    <font>
      <sz val="16"/>
      <color indexed="52"/>
      <name val="Arial"/>
      <family val="2"/>
    </font>
    <font>
      <sz val="16"/>
      <color indexed="60"/>
      <name val="Arial"/>
      <family val="2"/>
    </font>
    <font>
      <b/>
      <sz val="16"/>
      <color indexed="63"/>
      <name val="Arial"/>
      <family val="2"/>
    </font>
    <font>
      <b/>
      <sz val="18"/>
      <color indexed="56"/>
      <name val="Cambria"/>
      <family val="2"/>
    </font>
    <font>
      <b/>
      <sz val="16"/>
      <color indexed="8"/>
      <name val="Arial"/>
      <family val="2"/>
    </font>
    <font>
      <sz val="16"/>
      <color indexed="10"/>
      <name val="Arial"/>
      <family val="2"/>
    </font>
    <font>
      <b/>
      <sz val="11"/>
      <color indexed="8"/>
      <name val="Calibri"/>
      <family val="2"/>
    </font>
    <font>
      <sz val="11"/>
      <name val="Calibri"/>
      <family val="2"/>
    </font>
    <font>
      <b/>
      <sz val="11"/>
      <name val="Calibri"/>
      <family val="2"/>
    </font>
    <font>
      <sz val="11"/>
      <color indexed="12"/>
      <name val="Calibri"/>
      <family val="2"/>
    </font>
    <font>
      <b/>
      <sz val="14"/>
      <color indexed="8"/>
      <name val="Calibri"/>
      <family val="2"/>
    </font>
    <font>
      <sz val="16"/>
      <color theme="1"/>
      <name val="Arial"/>
      <family val="2"/>
    </font>
    <font>
      <sz val="16"/>
      <color theme="0"/>
      <name val="Arial"/>
      <family val="2"/>
    </font>
    <font>
      <sz val="16"/>
      <color rgb="FF9C0006"/>
      <name val="Arial"/>
      <family val="2"/>
    </font>
    <font>
      <b/>
      <sz val="16"/>
      <color rgb="FFFA7D00"/>
      <name val="Arial"/>
      <family val="2"/>
    </font>
    <font>
      <b/>
      <sz val="16"/>
      <color theme="0"/>
      <name val="Arial"/>
      <family val="2"/>
    </font>
    <font>
      <i/>
      <sz val="16"/>
      <color rgb="FF7F7F7F"/>
      <name val="Arial"/>
      <family val="2"/>
    </font>
    <font>
      <u val="single"/>
      <sz val="11"/>
      <color theme="11"/>
      <name val="Calibri"/>
      <family val="2"/>
    </font>
    <font>
      <sz val="16"/>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6"/>
      <color rgb="FF3F3F76"/>
      <name val="Arial"/>
      <family val="2"/>
    </font>
    <font>
      <sz val="16"/>
      <color rgb="FFFA7D00"/>
      <name val="Arial"/>
      <family val="2"/>
    </font>
    <font>
      <sz val="16"/>
      <color rgb="FF9C6500"/>
      <name val="Arial"/>
      <family val="2"/>
    </font>
    <font>
      <b/>
      <sz val="16"/>
      <color rgb="FF3F3F3F"/>
      <name val="Arial"/>
      <family val="2"/>
    </font>
    <font>
      <b/>
      <sz val="18"/>
      <color theme="3"/>
      <name val="Cambria"/>
      <family val="2"/>
    </font>
    <font>
      <b/>
      <sz val="16"/>
      <color theme="1"/>
      <name val="Arial"/>
      <family val="2"/>
    </font>
    <font>
      <sz val="16"/>
      <color rgb="FFFF0000"/>
      <name val="Arial"/>
      <family val="2"/>
    </font>
    <font>
      <b/>
      <sz val="11"/>
      <color theme="1"/>
      <name val="Calibri"/>
      <family val="2"/>
    </font>
    <font>
      <sz val="11"/>
      <color rgb="FF0000FF"/>
      <name val="Calibri"/>
      <family val="2"/>
    </font>
    <font>
      <b/>
      <sz val="14"/>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8585"/>
        <bgColor indexed="64"/>
      </patternFill>
    </fill>
    <fill>
      <patternFill patternType="solid">
        <fgColor rgb="FF92D050"/>
        <bgColor indexed="64"/>
      </patternFill>
    </fill>
    <fill>
      <patternFill patternType="solid">
        <fgColor theme="3" tint="0.599990010261535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style="thin"/>
      <top/>
      <bottom/>
    </border>
    <border>
      <left style="medium"/>
      <right style="thin"/>
      <top style="thin"/>
      <bottom style="medium"/>
    </border>
    <border>
      <left style="thin"/>
      <right style="medium"/>
      <top style="thin"/>
      <bottom style="medium"/>
    </border>
    <border>
      <left style="medium"/>
      <right style="thin"/>
      <top/>
      <bottom style="thin"/>
    </border>
    <border>
      <left style="thin"/>
      <right/>
      <top style="thin"/>
      <bottom style="medium"/>
    </border>
    <border>
      <left style="thin"/>
      <right style="thin"/>
      <top style="thin"/>
      <bottom style="medium"/>
    </border>
    <border>
      <left/>
      <right style="thin"/>
      <top style="thin"/>
      <bottom style="medium"/>
    </border>
    <border>
      <left style="medium"/>
      <right/>
      <top style="thin"/>
      <bottom style="medium"/>
    </border>
    <border>
      <left/>
      <right style="medium"/>
      <top style="thin"/>
      <bottom style="medium"/>
    </border>
    <border>
      <left style="thin"/>
      <right style="medium"/>
      <top/>
      <bottom style="thin"/>
    </border>
    <border>
      <left style="thin"/>
      <right style="medium"/>
      <top style="thin"/>
      <bottom style="thin"/>
    </border>
    <border>
      <left style="thin"/>
      <right style="medium"/>
      <top style="thin"/>
      <bottom style="double"/>
    </border>
    <border>
      <left/>
      <right/>
      <top style="double"/>
      <bottom/>
    </border>
    <border>
      <left style="medium"/>
      <right style="medium"/>
      <top style="double"/>
      <bottom style="thin"/>
    </border>
    <border>
      <left style="medium"/>
      <right style="medium"/>
      <top style="thin"/>
      <bottom style="thin"/>
    </border>
    <border>
      <left style="medium"/>
      <right style="medium"/>
      <top style="thin"/>
      <bottom style="medium"/>
    </border>
    <border>
      <left style="medium"/>
      <right style="thin"/>
      <top style="thin"/>
      <bottom style="double"/>
    </border>
    <border>
      <left style="thin"/>
      <right style="thin"/>
      <top/>
      <bottom style="thin"/>
    </border>
    <border>
      <left style="thin"/>
      <right style="thin"/>
      <top style="thin"/>
      <bottom style="thin"/>
    </border>
    <border>
      <left style="thin"/>
      <right style="thin"/>
      <top style="thin"/>
      <bottom style="double"/>
    </border>
    <border>
      <left style="medium"/>
      <right style="thin"/>
      <top style="medium"/>
      <bottom style="medium"/>
    </border>
    <border>
      <left style="thin"/>
      <right style="medium"/>
      <top style="medium"/>
      <bottom style="medium"/>
    </border>
    <border>
      <left style="medium"/>
      <right/>
      <top style="medium"/>
      <bottom style="thin"/>
    </border>
    <border>
      <left/>
      <right style="medium"/>
      <top style="medium"/>
      <bottom style="thin"/>
    </border>
    <border>
      <left/>
      <right/>
      <top style="medium"/>
      <bottom style="thin"/>
    </border>
    <border>
      <left style="medium"/>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0">
    <xf numFmtId="0" fontId="0" fillId="0" borderId="0" xfId="0" applyFont="1" applyAlignment="1">
      <alignment/>
    </xf>
    <xf numFmtId="0" fontId="0" fillId="0" borderId="10" xfId="0" applyBorder="1" applyAlignment="1">
      <alignment/>
    </xf>
    <xf numFmtId="0" fontId="0" fillId="0" borderId="11" xfId="0" applyFill="1" applyBorder="1" applyAlignment="1">
      <alignment/>
    </xf>
    <xf numFmtId="0" fontId="45" fillId="33" borderId="12" xfId="0" applyFont="1" applyFill="1" applyBorder="1" applyAlignment="1">
      <alignment/>
    </xf>
    <xf numFmtId="3" fontId="45" fillId="33" borderId="13" xfId="0" applyNumberFormat="1" applyFont="1" applyFill="1" applyBorder="1" applyAlignment="1">
      <alignment/>
    </xf>
    <xf numFmtId="3" fontId="0" fillId="0" borderId="0" xfId="0" applyNumberFormat="1" applyBorder="1" applyAlignment="1">
      <alignment horizontal="right"/>
    </xf>
    <xf numFmtId="0" fontId="0" fillId="0" borderId="14" xfId="0" applyBorder="1" applyAlignment="1">
      <alignment/>
    </xf>
    <xf numFmtId="0" fontId="0" fillId="34" borderId="12" xfId="0" applyFill="1" applyBorder="1" applyAlignment="1">
      <alignment/>
    </xf>
    <xf numFmtId="0" fontId="0" fillId="34" borderId="13" xfId="0" applyFill="1" applyBorder="1" applyAlignment="1">
      <alignment horizontal="center"/>
    </xf>
    <xf numFmtId="0" fontId="0" fillId="34" borderId="15" xfId="0" applyFill="1" applyBorder="1" applyAlignment="1">
      <alignment horizontal="center" wrapText="1"/>
    </xf>
    <xf numFmtId="0" fontId="0" fillId="34" borderId="16" xfId="0" applyFill="1" applyBorder="1" applyAlignment="1" quotePrefix="1">
      <alignment horizontal="center" wrapText="1"/>
    </xf>
    <xf numFmtId="0" fontId="0" fillId="34" borderId="17" xfId="0" applyFill="1" applyBorder="1" applyAlignment="1" quotePrefix="1">
      <alignment horizontal="center" wrapText="1"/>
    </xf>
    <xf numFmtId="0" fontId="0" fillId="34" borderId="18" xfId="0" applyFill="1" applyBorder="1" applyAlignment="1">
      <alignment horizontal="center" wrapText="1"/>
    </xf>
    <xf numFmtId="0" fontId="0" fillId="34" borderId="19" xfId="0" applyFont="1" applyFill="1" applyBorder="1" applyAlignment="1">
      <alignment horizontal="center" wrapText="1"/>
    </xf>
    <xf numFmtId="3" fontId="22" fillId="33" borderId="20" xfId="0" applyNumberFormat="1" applyFont="1" applyFill="1" applyBorder="1" applyAlignment="1">
      <alignment/>
    </xf>
    <xf numFmtId="3" fontId="22" fillId="33" borderId="21" xfId="0" applyNumberFormat="1" applyFont="1" applyFill="1" applyBorder="1" applyAlignment="1">
      <alignment/>
    </xf>
    <xf numFmtId="3" fontId="22" fillId="33" borderId="22" xfId="0" applyNumberFormat="1" applyFont="1" applyFill="1" applyBorder="1" applyAlignment="1">
      <alignment/>
    </xf>
    <xf numFmtId="0" fontId="0" fillId="0" borderId="0" xfId="0" applyBorder="1" applyAlignment="1">
      <alignment/>
    </xf>
    <xf numFmtId="0" fontId="0" fillId="0" borderId="0" xfId="0" applyBorder="1" applyAlignment="1">
      <alignment horizontal="right"/>
    </xf>
    <xf numFmtId="0" fontId="0" fillId="0" borderId="23" xfId="0" applyBorder="1" applyAlignment="1">
      <alignment/>
    </xf>
    <xf numFmtId="3" fontId="22" fillId="33" borderId="24" xfId="0" applyNumberFormat="1" applyFont="1" applyFill="1" applyBorder="1" applyAlignment="1">
      <alignment/>
    </xf>
    <xf numFmtId="3" fontId="23" fillId="33" borderId="25" xfId="0" applyNumberFormat="1" applyFont="1" applyFill="1" applyBorder="1" applyAlignment="1">
      <alignment/>
    </xf>
    <xf numFmtId="0" fontId="45" fillId="35" borderId="26" xfId="0" applyFont="1" applyFill="1" applyBorder="1" applyAlignment="1">
      <alignment horizontal="center"/>
    </xf>
    <xf numFmtId="0" fontId="0" fillId="0" borderId="0" xfId="0" applyFill="1" applyBorder="1" applyAlignment="1">
      <alignment horizontal="center"/>
    </xf>
    <xf numFmtId="0" fontId="0" fillId="36" borderId="14" xfId="0" applyFill="1" applyBorder="1" applyAlignment="1">
      <alignment horizontal="center"/>
    </xf>
    <xf numFmtId="0" fontId="0" fillId="36" borderId="10" xfId="0" applyFill="1" applyBorder="1" applyAlignment="1">
      <alignment horizontal="center"/>
    </xf>
    <xf numFmtId="0" fontId="0" fillId="36" borderId="27" xfId="0" applyFill="1" applyBorder="1" applyAlignment="1">
      <alignment horizontal="center"/>
    </xf>
    <xf numFmtId="0" fontId="0" fillId="0" borderId="10" xfId="0" applyBorder="1" applyAlignment="1" applyProtection="1">
      <alignment/>
      <protection locked="0"/>
    </xf>
    <xf numFmtId="14" fontId="0" fillId="0" borderId="0" xfId="0" applyNumberFormat="1" applyFont="1" applyAlignment="1" applyProtection="1">
      <alignment horizontal="center"/>
      <protection locked="0"/>
    </xf>
    <xf numFmtId="0" fontId="46" fillId="0" borderId="0" xfId="0" applyFont="1" applyAlignment="1" applyProtection="1">
      <alignment/>
      <protection locked="0"/>
    </xf>
    <xf numFmtId="3" fontId="46" fillId="0" borderId="20" xfId="0" applyNumberFormat="1" applyFont="1" applyBorder="1" applyAlignment="1" applyProtection="1">
      <alignment horizontal="right"/>
      <protection locked="0"/>
    </xf>
    <xf numFmtId="3" fontId="46" fillId="0" borderId="21" xfId="0" applyNumberFormat="1" applyFont="1" applyBorder="1" applyAlignment="1" applyProtection="1">
      <alignment horizontal="right"/>
      <protection locked="0"/>
    </xf>
    <xf numFmtId="3" fontId="46" fillId="0" borderId="28" xfId="0" applyNumberFormat="1" applyFont="1" applyBorder="1" applyAlignment="1" applyProtection="1">
      <alignment/>
      <protection locked="0"/>
    </xf>
    <xf numFmtId="3" fontId="46" fillId="0" borderId="29" xfId="0" applyNumberFormat="1" applyFont="1" applyBorder="1" applyAlignment="1" applyProtection="1">
      <alignment/>
      <protection locked="0"/>
    </xf>
    <xf numFmtId="0" fontId="46" fillId="0" borderId="30" xfId="0" applyFont="1" applyBorder="1" applyAlignment="1" applyProtection="1">
      <alignment/>
      <protection locked="0"/>
    </xf>
    <xf numFmtId="0" fontId="0" fillId="0" borderId="0" xfId="0" applyFill="1" applyAlignment="1">
      <alignment/>
    </xf>
    <xf numFmtId="0" fontId="0" fillId="0" borderId="0" xfId="0" applyFill="1" applyBorder="1" applyAlignment="1">
      <alignment horizontal="center" wrapText="1"/>
    </xf>
    <xf numFmtId="3" fontId="0" fillId="0" borderId="0" xfId="0" applyNumberFormat="1" applyAlignment="1">
      <alignment/>
    </xf>
    <xf numFmtId="0" fontId="0" fillId="0" borderId="0" xfId="0" applyAlignment="1">
      <alignment horizontal="center"/>
    </xf>
    <xf numFmtId="3" fontId="45" fillId="0" borderId="0" xfId="0" applyNumberFormat="1" applyFont="1" applyAlignment="1" quotePrefix="1">
      <alignment/>
    </xf>
    <xf numFmtId="0" fontId="45" fillId="0" borderId="0" xfId="0" applyFont="1" applyFill="1" applyBorder="1" applyAlignment="1" applyProtection="1">
      <alignment/>
      <protection locked="0"/>
    </xf>
    <xf numFmtId="0" fontId="45" fillId="0" borderId="0" xfId="0" applyFont="1" applyAlignment="1">
      <alignment horizontal="left"/>
    </xf>
    <xf numFmtId="0" fontId="0" fillId="0" borderId="29" xfId="0" applyBorder="1" applyAlignment="1">
      <alignment horizontal="center"/>
    </xf>
    <xf numFmtId="0" fontId="0" fillId="0" borderId="10" xfId="0" applyFill="1" applyBorder="1" applyAlignment="1">
      <alignment horizontal="left" wrapText="1"/>
    </xf>
    <xf numFmtId="0" fontId="0" fillId="0" borderId="21" xfId="0" applyBorder="1" applyAlignment="1">
      <alignment horizontal="center"/>
    </xf>
    <xf numFmtId="3" fontId="0" fillId="0" borderId="21" xfId="0" applyNumberFormat="1" applyBorder="1" applyAlignment="1">
      <alignment horizontal="center"/>
    </xf>
    <xf numFmtId="3" fontId="45" fillId="33" borderId="13" xfId="0" applyNumberFormat="1" applyFont="1" applyFill="1" applyBorder="1" applyAlignment="1">
      <alignment horizontal="center"/>
    </xf>
    <xf numFmtId="0" fontId="45" fillId="33" borderId="31" xfId="0" applyFont="1" applyFill="1" applyBorder="1" applyAlignment="1" applyProtection="1">
      <alignment/>
      <protection locked="0"/>
    </xf>
    <xf numFmtId="3" fontId="45" fillId="33" borderId="32" xfId="0" applyNumberFormat="1" applyFont="1" applyFill="1" applyBorder="1" applyAlignment="1" quotePrefix="1">
      <alignment/>
    </xf>
    <xf numFmtId="0" fontId="0" fillId="0" borderId="0" xfId="0" applyAlignment="1">
      <alignment horizontal="left" vertical="top" wrapText="1"/>
    </xf>
    <xf numFmtId="0" fontId="37" fillId="0" borderId="0" xfId="53" applyAlignment="1">
      <alignment horizontal="left"/>
    </xf>
    <xf numFmtId="0" fontId="47" fillId="0" borderId="0" xfId="0" applyFont="1" applyAlignment="1">
      <alignment horizontal="center"/>
    </xf>
    <xf numFmtId="0" fontId="0" fillId="37" borderId="33" xfId="0" applyFill="1" applyBorder="1" applyAlignment="1">
      <alignment horizontal="center"/>
    </xf>
    <xf numFmtId="0" fontId="0" fillId="37" borderId="34" xfId="0" applyFill="1" applyBorder="1" applyAlignment="1">
      <alignment horizontal="center"/>
    </xf>
    <xf numFmtId="0" fontId="0" fillId="37" borderId="35" xfId="0" applyFill="1" applyBorder="1" applyAlignment="1">
      <alignment horizontal="center"/>
    </xf>
    <xf numFmtId="0" fontId="0" fillId="0" borderId="10" xfId="0" applyBorder="1" applyAlignment="1">
      <alignment horizontal="left"/>
    </xf>
    <xf numFmtId="0" fontId="0" fillId="0" borderId="29" xfId="0" applyBorder="1" applyAlignment="1">
      <alignment horizontal="left"/>
    </xf>
    <xf numFmtId="0" fontId="45" fillId="33" borderId="12" xfId="0" applyFont="1" applyFill="1" applyBorder="1" applyAlignment="1">
      <alignment horizontal="left"/>
    </xf>
    <xf numFmtId="0" fontId="45" fillId="33" borderId="16" xfId="0" applyFont="1" applyFill="1" applyBorder="1" applyAlignment="1">
      <alignment horizontal="left"/>
    </xf>
    <xf numFmtId="0" fontId="45" fillId="37" borderId="33" xfId="0" applyFont="1" applyFill="1" applyBorder="1" applyAlignment="1">
      <alignment horizontal="center"/>
    </xf>
    <xf numFmtId="0" fontId="45" fillId="37" borderId="35" xfId="0" applyFont="1" applyFill="1" applyBorder="1" applyAlignment="1">
      <alignment horizontal="center"/>
    </xf>
    <xf numFmtId="0" fontId="45" fillId="37" borderId="34" xfId="0" applyFont="1" applyFill="1" applyBorder="1" applyAlignment="1">
      <alignment horizontal="center"/>
    </xf>
    <xf numFmtId="3" fontId="45" fillId="0" borderId="36" xfId="0" applyNumberFormat="1" applyFont="1" applyBorder="1" applyAlignment="1" applyProtection="1" quotePrefix="1">
      <alignment horizontal="center"/>
      <protection locked="0"/>
    </xf>
    <xf numFmtId="0" fontId="45" fillId="0" borderId="0" xfId="0" applyFont="1" applyAlignment="1" applyProtection="1">
      <alignment horizontal="left"/>
      <protection locked="0"/>
    </xf>
    <xf numFmtId="0" fontId="0" fillId="0" borderId="10" xfId="0" applyBorder="1" applyAlignment="1" applyProtection="1">
      <alignment horizontal="left"/>
      <protection locked="0"/>
    </xf>
    <xf numFmtId="3" fontId="0" fillId="0" borderId="29" xfId="0" applyNumberFormat="1" applyBorder="1" applyAlignment="1" applyProtection="1">
      <alignment horizontal="center"/>
      <protection locked="0"/>
    </xf>
    <xf numFmtId="0" fontId="0" fillId="0" borderId="29" xfId="0" applyBorder="1" applyAlignment="1" applyProtection="1">
      <alignment horizontal="center"/>
      <protection locked="0"/>
    </xf>
    <xf numFmtId="0" fontId="0" fillId="0" borderId="29" xfId="0" applyBorder="1" applyAlignment="1" applyProtection="1">
      <alignment/>
      <protection locked="0"/>
    </xf>
    <xf numFmtId="0" fontId="0" fillId="0" borderId="10" xfId="0" applyBorder="1" applyAlignment="1" applyProtection="1">
      <alignment/>
      <protection/>
    </xf>
    <xf numFmtId="0" fontId="45" fillId="0" borderId="0" xfId="0" applyFon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rcs.usda.gov/wps/portal/nrcs/detail/wi/technical/engineering/?cid=nrcs142p2_025422"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31"/>
  <sheetViews>
    <sheetView tabSelected="1" zoomScale="75" zoomScaleNormal="75" zoomScalePageLayoutView="0" workbookViewId="0" topLeftCell="A1">
      <selection activeCell="B5" sqref="B5"/>
    </sheetView>
  </sheetViews>
  <sheetFormatPr defaultColWidth="9.140625" defaultRowHeight="15"/>
  <cols>
    <col min="1" max="1" width="37.8515625" style="0" customWidth="1"/>
    <col min="2" max="2" width="15.28125" style="0" customWidth="1"/>
    <col min="3" max="3" width="4.140625" style="0" customWidth="1"/>
    <col min="4" max="4" width="8.421875" style="0" customWidth="1"/>
    <col min="5" max="5" width="14.28125" style="0" customWidth="1"/>
    <col min="6" max="6" width="10.7109375" style="0" customWidth="1"/>
    <col min="7" max="8" width="11.28125" style="0" customWidth="1"/>
    <col min="9" max="9" width="11.8515625" style="0" customWidth="1"/>
    <col min="10" max="10" width="14.28125" style="0" customWidth="1"/>
    <col min="12" max="12" width="11.421875" style="0" customWidth="1"/>
    <col min="13" max="13" width="15.57421875" style="0" bestFit="1" customWidth="1"/>
    <col min="14" max="14" width="14.57421875" style="0" bestFit="1" customWidth="1"/>
    <col min="15" max="15" width="11.421875" style="0" bestFit="1" customWidth="1"/>
  </cols>
  <sheetData>
    <row r="1" spans="1:10" ht="18.75">
      <c r="A1" s="51" t="s">
        <v>26</v>
      </c>
      <c r="B1" s="51"/>
      <c r="C1" s="51"/>
      <c r="D1" s="51"/>
      <c r="E1" s="51"/>
      <c r="F1" s="51"/>
      <c r="G1" s="51"/>
      <c r="H1" s="51"/>
      <c r="I1" s="51"/>
      <c r="J1" s="51"/>
    </row>
    <row r="2" spans="1:10" ht="15.75" thickBot="1">
      <c r="A2" s="63"/>
      <c r="B2" s="41" t="s">
        <v>50</v>
      </c>
      <c r="D2" s="69" t="s">
        <v>49</v>
      </c>
      <c r="E2" s="29"/>
      <c r="F2" s="69" t="s">
        <v>28</v>
      </c>
      <c r="G2" s="29"/>
      <c r="H2" s="29"/>
      <c r="I2" s="69" t="s">
        <v>27</v>
      </c>
      <c r="J2" s="28">
        <f ca="1">NOW()</f>
        <v>43132.461953819446</v>
      </c>
    </row>
    <row r="3" spans="1:12" ht="15">
      <c r="A3" s="52" t="s">
        <v>43</v>
      </c>
      <c r="B3" s="53"/>
      <c r="D3" s="52" t="s">
        <v>24</v>
      </c>
      <c r="E3" s="54"/>
      <c r="F3" s="54"/>
      <c r="G3" s="54"/>
      <c r="H3" s="54"/>
      <c r="I3" s="54"/>
      <c r="J3" s="53"/>
      <c r="L3" s="35"/>
    </row>
    <row r="4" spans="1:13" ht="48" customHeight="1" thickBot="1">
      <c r="A4" s="7" t="s">
        <v>2</v>
      </c>
      <c r="B4" s="8" t="s">
        <v>0</v>
      </c>
      <c r="C4" s="23"/>
      <c r="D4" s="12" t="s">
        <v>13</v>
      </c>
      <c r="E4" s="9" t="s">
        <v>7</v>
      </c>
      <c r="F4" s="10" t="s">
        <v>8</v>
      </c>
      <c r="G4" s="10" t="s">
        <v>9</v>
      </c>
      <c r="H4" s="11" t="s">
        <v>54</v>
      </c>
      <c r="I4" s="11" t="s">
        <v>10</v>
      </c>
      <c r="J4" s="13" t="s">
        <v>25</v>
      </c>
      <c r="L4" s="36"/>
      <c r="M4" s="38"/>
    </row>
    <row r="5" spans="1:13" ht="15">
      <c r="A5" s="6" t="s">
        <v>4</v>
      </c>
      <c r="B5" s="30"/>
      <c r="C5" s="5"/>
      <c r="D5" s="24" t="s">
        <v>14</v>
      </c>
      <c r="E5" s="32"/>
      <c r="F5" s="32"/>
      <c r="G5" s="32"/>
      <c r="H5" s="32"/>
      <c r="I5" s="32"/>
      <c r="J5" s="14">
        <f aca="true" t="shared" si="0" ref="J5:J10">E5-F5-G5-H5-I5</f>
        <v>0</v>
      </c>
      <c r="L5" s="38"/>
      <c r="M5" s="38"/>
    </row>
    <row r="6" spans="1:13" ht="15">
      <c r="A6" s="1" t="s">
        <v>5</v>
      </c>
      <c r="B6" s="31"/>
      <c r="C6" s="5"/>
      <c r="D6" s="25" t="s">
        <v>15</v>
      </c>
      <c r="E6" s="33"/>
      <c r="F6" s="33"/>
      <c r="G6" s="33"/>
      <c r="H6" s="33"/>
      <c r="I6" s="33"/>
      <c r="J6" s="15">
        <f t="shared" si="0"/>
        <v>0</v>
      </c>
      <c r="L6" s="38"/>
      <c r="M6" s="38"/>
    </row>
    <row r="7" spans="1:13" ht="15">
      <c r="A7" s="1" t="s">
        <v>6</v>
      </c>
      <c r="B7" s="31"/>
      <c r="C7" s="5"/>
      <c r="D7" s="25" t="s">
        <v>16</v>
      </c>
      <c r="E7" s="33"/>
      <c r="F7" s="33"/>
      <c r="G7" s="33"/>
      <c r="H7" s="33"/>
      <c r="I7" s="33"/>
      <c r="J7" s="15">
        <f t="shared" si="0"/>
        <v>0</v>
      </c>
      <c r="L7" s="38"/>
      <c r="M7" s="38"/>
    </row>
    <row r="8" spans="1:13" ht="15">
      <c r="A8" s="1" t="s">
        <v>11</v>
      </c>
      <c r="B8" s="31"/>
      <c r="C8" s="5"/>
      <c r="D8" s="25" t="s">
        <v>17</v>
      </c>
      <c r="E8" s="33"/>
      <c r="F8" s="33"/>
      <c r="G8" s="33"/>
      <c r="H8" s="33"/>
      <c r="I8" s="33"/>
      <c r="J8" s="15">
        <f t="shared" si="0"/>
        <v>0</v>
      </c>
      <c r="L8" s="38"/>
      <c r="M8" s="38"/>
    </row>
    <row r="9" spans="1:13" ht="15">
      <c r="A9" s="1" t="s">
        <v>51</v>
      </c>
      <c r="B9" s="31"/>
      <c r="C9" s="5"/>
      <c r="D9" s="25" t="s">
        <v>18</v>
      </c>
      <c r="E9" s="33"/>
      <c r="F9" s="33"/>
      <c r="G9" s="33"/>
      <c r="H9" s="33"/>
      <c r="I9" s="33"/>
      <c r="J9" s="15">
        <f t="shared" si="0"/>
        <v>0</v>
      </c>
      <c r="L9" s="38"/>
      <c r="M9" s="38"/>
    </row>
    <row r="10" spans="1:13" ht="15.75" thickBot="1">
      <c r="A10" s="2" t="s">
        <v>12</v>
      </c>
      <c r="B10" s="31"/>
      <c r="C10" s="5"/>
      <c r="D10" s="26" t="s">
        <v>19</v>
      </c>
      <c r="E10" s="34"/>
      <c r="F10" s="34"/>
      <c r="G10" s="34"/>
      <c r="H10" s="34"/>
      <c r="I10" s="34"/>
      <c r="J10" s="16">
        <f t="shared" si="0"/>
        <v>0</v>
      </c>
      <c r="M10" s="38"/>
    </row>
    <row r="11" spans="1:16" ht="15.75" thickTop="1">
      <c r="A11" s="1" t="s">
        <v>52</v>
      </c>
      <c r="B11" s="31"/>
      <c r="C11" s="5"/>
      <c r="D11" s="19"/>
      <c r="E11" s="17"/>
      <c r="F11" s="17"/>
      <c r="G11" s="17"/>
      <c r="H11" s="17"/>
      <c r="I11" s="18" t="s">
        <v>20</v>
      </c>
      <c r="J11" s="20">
        <f>SUM(J5:J10)</f>
        <v>0</v>
      </c>
      <c r="M11" s="38"/>
      <c r="P11" s="37"/>
    </row>
    <row r="12" spans="1:10" ht="15">
      <c r="A12" s="68" t="s">
        <v>33</v>
      </c>
      <c r="B12" s="31"/>
      <c r="C12" s="5"/>
      <c r="D12" s="17"/>
      <c r="E12" s="17"/>
      <c r="F12" s="17"/>
      <c r="G12" s="17"/>
      <c r="H12" s="17"/>
      <c r="I12" s="18" t="s">
        <v>21</v>
      </c>
      <c r="J12" s="21" t="e">
        <f>J11*365/IF(B22=1,B18,B20)</f>
        <v>#DIV/0!</v>
      </c>
    </row>
    <row r="13" spans="1:10" ht="15.75" thickBot="1">
      <c r="A13" s="27" t="s">
        <v>3</v>
      </c>
      <c r="B13" s="31"/>
      <c r="C13" s="5"/>
      <c r="D13" s="17"/>
      <c r="E13" s="17"/>
      <c r="F13" s="17"/>
      <c r="G13" s="17"/>
      <c r="H13" s="17"/>
      <c r="I13" s="18" t="s">
        <v>22</v>
      </c>
      <c r="J13" s="22" t="e">
        <f>IF(J12&gt;=180,"YES","NO")</f>
        <v>#DIV/0!</v>
      </c>
    </row>
    <row r="14" spans="1:2" ht="15">
      <c r="A14" s="27" t="s">
        <v>3</v>
      </c>
      <c r="B14" s="31"/>
    </row>
    <row r="15" spans="1:2" ht="15">
      <c r="A15" s="27" t="s">
        <v>3</v>
      </c>
      <c r="B15" s="31"/>
    </row>
    <row r="16" spans="1:2" ht="15">
      <c r="A16" s="27" t="s">
        <v>3</v>
      </c>
      <c r="B16" s="31"/>
    </row>
    <row r="17" spans="1:2" ht="15">
      <c r="A17" s="27" t="s">
        <v>3</v>
      </c>
      <c r="B17" s="31"/>
    </row>
    <row r="18" spans="1:2" ht="15.75" thickBot="1">
      <c r="A18" s="3" t="s">
        <v>1</v>
      </c>
      <c r="B18" s="4">
        <f>SUM(B5:B17)</f>
        <v>0</v>
      </c>
    </row>
    <row r="19" ht="15.75" thickBot="1"/>
    <row r="20" spans="1:2" ht="15.75" thickBot="1">
      <c r="A20" s="47" t="s">
        <v>42</v>
      </c>
      <c r="B20" s="48" t="e">
        <f>'Hauling Volumes'!D12</f>
        <v>#DIV/0!</v>
      </c>
    </row>
    <row r="21" spans="1:2" ht="15.75" thickBot="1">
      <c r="A21" s="40"/>
      <c r="B21" s="39"/>
    </row>
    <row r="22" spans="1:3" ht="15.75" thickBot="1">
      <c r="A22" s="40"/>
      <c r="B22" s="62">
        <v>1</v>
      </c>
      <c r="C22" t="s">
        <v>48</v>
      </c>
    </row>
    <row r="24" ht="15">
      <c r="A24" t="s">
        <v>39</v>
      </c>
    </row>
    <row r="25" spans="1:10" ht="15">
      <c r="A25" s="49" t="s">
        <v>40</v>
      </c>
      <c r="B25" s="49"/>
      <c r="C25" s="49"/>
      <c r="D25" s="49"/>
      <c r="E25" s="49"/>
      <c r="F25" s="49"/>
      <c r="G25" s="49"/>
      <c r="H25" s="49"/>
      <c r="I25" s="49"/>
      <c r="J25" s="49"/>
    </row>
    <row r="26" spans="1:10" ht="43.5" customHeight="1">
      <c r="A26" s="49" t="s">
        <v>30</v>
      </c>
      <c r="B26" s="49"/>
      <c r="C26" s="49"/>
      <c r="D26" s="49"/>
      <c r="E26" s="49"/>
      <c r="F26" s="49"/>
      <c r="G26" s="49"/>
      <c r="H26" s="49"/>
      <c r="I26" s="49"/>
      <c r="J26" s="49"/>
    </row>
    <row r="27" spans="1:10" ht="20.25" customHeight="1">
      <c r="A27" s="49" t="s">
        <v>41</v>
      </c>
      <c r="B27" s="49"/>
      <c r="C27" s="49"/>
      <c r="D27" s="49"/>
      <c r="E27" s="49"/>
      <c r="F27" s="49"/>
      <c r="G27" s="49"/>
      <c r="H27" s="49"/>
      <c r="I27" s="49"/>
      <c r="J27" s="49"/>
    </row>
    <row r="28" spans="1:10" ht="19.5" customHeight="1">
      <c r="A28" s="49" t="s">
        <v>53</v>
      </c>
      <c r="B28" s="49"/>
      <c r="C28" s="49"/>
      <c r="D28" s="49"/>
      <c r="E28" s="49"/>
      <c r="F28" s="49"/>
      <c r="G28" s="49"/>
      <c r="H28" s="49"/>
      <c r="I28" s="49"/>
      <c r="J28" s="49"/>
    </row>
    <row r="29" spans="1:10" ht="31.5" customHeight="1">
      <c r="A29" s="49" t="s">
        <v>29</v>
      </c>
      <c r="B29" s="49"/>
      <c r="C29" s="49"/>
      <c r="D29" s="49"/>
      <c r="E29" s="49"/>
      <c r="F29" s="49"/>
      <c r="G29" s="49"/>
      <c r="H29" s="49"/>
      <c r="I29" s="49"/>
      <c r="J29" s="49"/>
    </row>
    <row r="30" ht="16.5" customHeight="1">
      <c r="A30" t="s">
        <v>55</v>
      </c>
    </row>
    <row r="31" spans="1:10" ht="15">
      <c r="A31" s="50" t="s">
        <v>23</v>
      </c>
      <c r="B31" s="50"/>
      <c r="C31" s="50"/>
      <c r="D31" s="50"/>
      <c r="E31" s="50"/>
      <c r="F31" s="50"/>
      <c r="G31" s="50"/>
      <c r="H31" s="50"/>
      <c r="I31" s="50"/>
      <c r="J31" s="50"/>
    </row>
  </sheetData>
  <sheetProtection password="8EDD" sheet="1"/>
  <mergeCells count="9">
    <mergeCell ref="A25:J25"/>
    <mergeCell ref="A26:J26"/>
    <mergeCell ref="A31:J31"/>
    <mergeCell ref="A1:J1"/>
    <mergeCell ref="A3:B3"/>
    <mergeCell ref="D3:J3"/>
    <mergeCell ref="A28:J28"/>
    <mergeCell ref="A29:J29"/>
    <mergeCell ref="A27:J27"/>
  </mergeCells>
  <hyperlinks>
    <hyperlink ref="A31:J31" r:id="rId1" display="http://www.nrcs.usda.gov/wps/portal/nrcs/detail/wi/technical/engineering/?cid=nrcs142p2_025422"/>
  </hyperlinks>
  <printOptions horizontalCentered="1"/>
  <pageMargins left="0.5" right="0.5" top="0.75" bottom="0.75" header="0.3" footer="0.3"/>
  <pageSetup fitToHeight="1" fitToWidth="1" horizontalDpi="600" verticalDpi="600" orientation="landscape" scale="91" r:id="rId2"/>
</worksheet>
</file>

<file path=xl/worksheets/sheet2.xml><?xml version="1.0" encoding="utf-8"?>
<worksheet xmlns="http://schemas.openxmlformats.org/spreadsheetml/2006/main" xmlns:r="http://schemas.openxmlformats.org/officeDocument/2006/relationships">
  <sheetPr>
    <pageSetUpPr fitToPage="1"/>
  </sheetPr>
  <dimension ref="A3:D17"/>
  <sheetViews>
    <sheetView zoomScalePageLayoutView="0" workbookViewId="0" topLeftCell="A1">
      <selection activeCell="A5" sqref="A5"/>
    </sheetView>
  </sheetViews>
  <sheetFormatPr defaultColWidth="9.140625" defaultRowHeight="15"/>
  <cols>
    <col min="2" max="2" width="15.7109375" style="0" customWidth="1"/>
    <col min="3" max="3" width="15.421875" style="0" customWidth="1"/>
    <col min="4" max="4" width="11.7109375" style="0" customWidth="1"/>
  </cols>
  <sheetData>
    <row r="2" ht="15.75" thickBot="1"/>
    <row r="3" spans="1:4" ht="15">
      <c r="A3" s="59" t="s">
        <v>44</v>
      </c>
      <c r="B3" s="60"/>
      <c r="C3" s="60"/>
      <c r="D3" s="61"/>
    </row>
    <row r="4" spans="1:4" ht="15">
      <c r="A4" s="43" t="s">
        <v>31</v>
      </c>
      <c r="B4" s="42" t="s">
        <v>32</v>
      </c>
      <c r="C4" s="42" t="s">
        <v>35</v>
      </c>
      <c r="D4" s="44" t="s">
        <v>34</v>
      </c>
    </row>
    <row r="5" spans="1:4" ht="15">
      <c r="A5" s="64"/>
      <c r="B5" s="65"/>
      <c r="C5" s="65"/>
      <c r="D5" s="45" t="e">
        <f>B5/C5</f>
        <v>#DIV/0!</v>
      </c>
    </row>
    <row r="6" spans="1:4" ht="15">
      <c r="A6" s="64"/>
      <c r="B6" s="65"/>
      <c r="C6" s="65"/>
      <c r="D6" s="45" t="e">
        <f>B6/C6</f>
        <v>#DIV/0!</v>
      </c>
    </row>
    <row r="7" spans="1:4" ht="15">
      <c r="A7" s="64"/>
      <c r="B7" s="65"/>
      <c r="C7" s="65"/>
      <c r="D7" s="45" t="e">
        <f>B7/C7</f>
        <v>#DIV/0!</v>
      </c>
    </row>
    <row r="8" spans="1:4" ht="15">
      <c r="A8" s="64"/>
      <c r="B8" s="65"/>
      <c r="C8" s="65"/>
      <c r="D8" s="45" t="e">
        <f>B8/C8</f>
        <v>#DIV/0!</v>
      </c>
    </row>
    <row r="9" spans="1:4" ht="15">
      <c r="A9" s="64"/>
      <c r="B9" s="65"/>
      <c r="C9" s="65"/>
      <c r="D9" s="45" t="e">
        <f>B9/C9</f>
        <v>#DIV/0!</v>
      </c>
    </row>
    <row r="10" spans="1:4" ht="15">
      <c r="A10" s="64"/>
      <c r="B10" s="66"/>
      <c r="C10" s="67"/>
      <c r="D10" s="45"/>
    </row>
    <row r="11" spans="1:4" ht="15">
      <c r="A11" s="55" t="s">
        <v>45</v>
      </c>
      <c r="B11" s="56"/>
      <c r="C11" s="56"/>
      <c r="D11" s="45" t="e">
        <f>AVERAGE(D5:D9)</f>
        <v>#DIV/0!</v>
      </c>
    </row>
    <row r="12" spans="1:4" ht="15.75" thickBot="1">
      <c r="A12" s="57" t="s">
        <v>46</v>
      </c>
      <c r="B12" s="58"/>
      <c r="C12" s="58"/>
      <c r="D12" s="46" t="e">
        <f>D11*'Calculated Liquid Waste Volumes'!E2</f>
        <v>#DIV/0!</v>
      </c>
    </row>
    <row r="14" ht="15">
      <c r="A14" t="s">
        <v>38</v>
      </c>
    </row>
    <row r="15" ht="15">
      <c r="A15" t="s">
        <v>47</v>
      </c>
    </row>
    <row r="16" ht="15">
      <c r="A16" t="s">
        <v>36</v>
      </c>
    </row>
    <row r="17" ht="15">
      <c r="A17" t="s">
        <v>37</v>
      </c>
    </row>
  </sheetData>
  <sheetProtection password="8EDD" sheet="1"/>
  <mergeCells count="3">
    <mergeCell ref="A11:C11"/>
    <mergeCell ref="A12:C12"/>
    <mergeCell ref="A3:D3"/>
  </mergeCells>
  <printOptions/>
  <pageMargins left="0.7" right="0.7" top="0.75" bottom="0.75" header="0.3" footer="0.3"/>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Wisconsin DNR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SWAMP System</dc:creator>
  <cp:keywords/>
  <dc:description/>
  <cp:lastModifiedBy>Michaud, Bernie </cp:lastModifiedBy>
  <cp:lastPrinted>2018-01-26T15:53:05Z</cp:lastPrinted>
  <dcterms:created xsi:type="dcterms:W3CDTF">2013-10-18T16:03:04Z</dcterms:created>
  <dcterms:modified xsi:type="dcterms:W3CDTF">2018-02-01T17:05:33Z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